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inova\Documents\Dokumenty\DOTACE\DOTACE 2021\"/>
    </mc:Choice>
  </mc:AlternateContent>
  <bookViews>
    <workbookView xWindow="0" yWindow="0" windowWidth="28800" windowHeight="1183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C61" i="4" l="1"/>
</calcChain>
</file>

<file path=xl/sharedStrings.xml><?xml version="1.0" encoding="utf-8"?>
<sst xmlns="http://schemas.openxmlformats.org/spreadsheetml/2006/main" count="84" uniqueCount="84">
  <si>
    <t>1.</t>
  </si>
  <si>
    <t>Český svaz včelařů, z. s. , základní organizace Šenov</t>
  </si>
  <si>
    <t>I.  vlastní činnost – materiální zajištění činnosti spolku, udržování kvalitních a zdravých včelstev</t>
  </si>
  <si>
    <t>2.</t>
  </si>
  <si>
    <t>Místní skupina ČČK Šenov</t>
  </si>
  <si>
    <t>3.</t>
  </si>
  <si>
    <t xml:space="preserve">Myslivecký spolek Václavovice u Frýdku-Místku, z. s. </t>
  </si>
  <si>
    <t>4.</t>
  </si>
  <si>
    <t>Pionýr, z. s. - Pionýrská skupina Šenov</t>
  </si>
  <si>
    <t>5.</t>
  </si>
  <si>
    <t>Junák - český skaut, středisko Šenov, z. s.</t>
  </si>
  <si>
    <t>6.</t>
  </si>
  <si>
    <t>Český rybářský svaz, z. s., místní organizace Ostrava</t>
  </si>
  <si>
    <t>I. vlastní činnost - vnadící směsi a nástrahy, terče, povolenky, startovné, výukový a vzdělávací materiál</t>
  </si>
  <si>
    <t>III. Oprava a údržba UNIMO buněk, areálu</t>
  </si>
  <si>
    <t>7.</t>
  </si>
  <si>
    <t>8.</t>
  </si>
  <si>
    <t>Myslivecký spolek Šenov Obecní</t>
  </si>
  <si>
    <t>9.</t>
  </si>
  <si>
    <t>Sportovní klub Lapačka, z. s.</t>
  </si>
  <si>
    <t>10.</t>
  </si>
  <si>
    <t>Sportovní klub Relax Šenov</t>
  </si>
  <si>
    <t>II. RELAX PRO DĚTI - DĚTSKÝ DEN  - materiální a technické zajištění akce</t>
  </si>
  <si>
    <t>III. renovace a údržba areálu SK Relax</t>
  </si>
  <si>
    <t>11.</t>
  </si>
  <si>
    <t>12.</t>
  </si>
  <si>
    <t>Základní organizace Českého zahrádkářského svazu Šenov</t>
  </si>
  <si>
    <t>13.</t>
  </si>
  <si>
    <t>Tělocvičná jednota Sokol Šenov</t>
  </si>
  <si>
    <t>14.</t>
  </si>
  <si>
    <t>15.</t>
  </si>
  <si>
    <t>Spolek rodičů a přátel dětí školy při ZŠ Šenov</t>
  </si>
  <si>
    <t>II. DĚTSKÝ DEN + HELLOWEEN V ZÁMECKÉM PARKU - materiální a technické zajištění akce</t>
  </si>
  <si>
    <t>16.</t>
  </si>
  <si>
    <t>17.</t>
  </si>
  <si>
    <t>18.</t>
  </si>
  <si>
    <t>Spolek rodičů a přátel školy při MŠ Šenov Lapačka</t>
  </si>
  <si>
    <t>19.</t>
  </si>
  <si>
    <t>Spolek rodičů a přátel školy při MŠ Šenov</t>
  </si>
  <si>
    <t>I. vlastní činnost -  materiální  zajištění  pro venkovní i vnitřní využití areálu, zajištění akcí spolku</t>
  </si>
  <si>
    <t>Český kynologický svaz ZKO Šenov - 164</t>
  </si>
  <si>
    <t>I. vlastní činnost - materiání zajištění pro pravidelnou činnost a na tradiční akce, náklady na pronájmy, cestovné, propagace</t>
  </si>
  <si>
    <t>III. náklady na obnovu a údržbu výcvikového prostoru</t>
  </si>
  <si>
    <t>Sportovní klub Šenov, z. s.</t>
  </si>
  <si>
    <t>I. vlastní činnost - materiální a technické zajištění tradičních akcí, nájemné, startovné</t>
  </si>
  <si>
    <t>III. nákup materiálu - vybudování a opravy stávajících budek, posedů, krmelců, zásypů, slanisek, sklápěcích nor</t>
  </si>
  <si>
    <t>I.  vlastní činnost – materiální a technické zajištění tradičních akcí</t>
  </si>
  <si>
    <t xml:space="preserve">III. renovace a údržba areálu SK Lapačka </t>
  </si>
  <si>
    <t>I. vlastní činnost -  materiální  zajištění  pro venkovní i vnitřní využití, zajištění akcí spolku</t>
  </si>
  <si>
    <t>I.  vlastní činnost –  dovybavení  lékárniček, materiální zajištění činnosti spolku, nepeněžní odměny pro důvěrníky a dobrovolné sestry</t>
  </si>
  <si>
    <t>TAJV, z.s.</t>
  </si>
  <si>
    <t>II. SPORTOVNÍ DEN MLÁDEŽE S TAJV V ŠENOVĚ - mat. a technické zajištění akce</t>
  </si>
  <si>
    <t>II. DĚTI VIDÍ Z POSEDU, ZAJÍČKA NEPOSEDU - mat. a tech. zajištění stavby posedu - pozorovatelny pro děti</t>
  </si>
  <si>
    <t>II. 10. ROČNÍK SPORT. KYNOLOG. ZÁVODŮ - mat. a technické zajištění akce</t>
  </si>
  <si>
    <t xml:space="preserve">Šachový klub Šenov, z. s. </t>
  </si>
  <si>
    <t>I. vlastní činnost - materiání zajištění pro pravidelnou činnost a na tradiční akce, náklady na pronájmy, cestovné, propagace, startovné</t>
  </si>
  <si>
    <t xml:space="preserve">II. OPEN RAPID ŠACH ŠENOV 2021 - mat. a tech. zajištění akce </t>
  </si>
  <si>
    <t>II.Výstavy 2021 - materiální  a technické zajištění výstav: přednášky, ukázky velikonočních a vánočních vazeb</t>
  </si>
  <si>
    <t>II. ZÁJEZD PRO ŽÁKY ZŠ - doprava a vstupné účastníků</t>
  </si>
  <si>
    <t>II. ZÁJEZD EXKURZE - doprava a vstupné účastníků</t>
  </si>
  <si>
    <t>I.  vlastní činnost –  materiální a technické zajištění tradičních akcí</t>
  </si>
  <si>
    <t>II. LUKOSTŘELECKÉ ZÁVODY - materiální a technické zajištění akce</t>
  </si>
  <si>
    <t>II. BEZBARIÉROVÝ PŘÍSTUP K RYBNÍKU A DOKONČENÍ ODPOČINKOVÉ ZÓNY - lavičky okolo rybníku Odona Urbance v Šenově, vybavení kamerami, odpadkové koše</t>
  </si>
  <si>
    <t>AVZO TSČ ČR ŠENOV p. s.</t>
  </si>
  <si>
    <t>I.  vlastní činnost –  materiální a technické zajištění činnosti a akcí spolku</t>
  </si>
  <si>
    <t>I. vlastní činnost - materiální  a technické zajištění činnosti a tradičních akcí spolku</t>
  </si>
  <si>
    <t>I.  vlastní činnost – materiální  a technické zajištění činnosti spolku</t>
  </si>
  <si>
    <t>I. vlastní činnost - materiální a technické zajištění akcí spolku, nájemné, startovné</t>
  </si>
  <si>
    <t>*) bude řešeno formou individuální dotace</t>
  </si>
  <si>
    <t>0*</t>
  </si>
  <si>
    <t>„Podpora a rozvoj aktivit spolků ve městě Šenov na rok 2021“ takto:</t>
  </si>
  <si>
    <t xml:space="preserve">Schválená </t>
  </si>
  <si>
    <t>Název organizace / účel dotace</t>
  </si>
  <si>
    <t xml:space="preserve">CELKEM:            </t>
  </si>
  <si>
    <t>částka v Kč</t>
  </si>
  <si>
    <t>Poř. č.</t>
  </si>
  <si>
    <t>I. vlastní činnost -  nákup krmiva, hagopur pěny do ohradníků, pach. ohradníků, léčiv</t>
  </si>
  <si>
    <t>smluv o poskytnutí dotace s jednotlivými žadateli.</t>
  </si>
  <si>
    <t xml:space="preserve">                                                </t>
  </si>
  <si>
    <t xml:space="preserve">                                                                                                                                                          SO / Preinová</t>
  </si>
  <si>
    <t>Usnesením č. 59/f/2. Rada města Šenov pověřila finanční odbor uzavřením veřejnoprávních</t>
  </si>
  <si>
    <t>Rada města na své 59. schůzi dne 6. 4. 2021 pod bodem 59/f/1. rozhodla o rozdělení dotací</t>
  </si>
  <si>
    <t>z rozpočtu města Šenov pro rok 2021 v rámci vyhlášeného dotačního programu</t>
  </si>
  <si>
    <t xml:space="preserve">                 ROZHODNUTÍ O ROZDĚLENÍ DOTACÍ Z ROZPOČTU MĚSTA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</si>
</sst>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2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0000FF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rgb="FF000000"/>
      <name val="Calibri"/>
      <family val="2"/>
      <charset val="238"/>
      <scheme val="minor"/>
    </font>
    <font>
      <b/>
      <u/>
      <sz val="13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2300DC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2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b/>
      <sz val="12"/>
      <color rgb="FF2323DC"/>
      <name val="Calibri"/>
      <family val="2"/>
      <charset val="238"/>
      <scheme val="minor"/>
    </font>
    <font>
      <b/>
      <sz val="12"/>
      <color rgb="FF2300DC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FFF2CC"/>
      </patternFill>
    </fill>
    <fill>
      <patternFill patternType="solid">
        <fgColor theme="7" tint="0.79998168889431442"/>
        <bgColor rgb="FFDDEBF7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1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3" fontId="6" fillId="0" borderId="0" xfId="0" applyNumberFormat="1" applyFont="1" applyFill="1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6" fillId="0" borderId="9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4" fillId="0" borderId="2" xfId="0" applyFont="1" applyBorder="1"/>
    <xf numFmtId="0" fontId="14" fillId="0" borderId="6" xfId="0" applyFont="1" applyFill="1" applyBorder="1"/>
    <xf numFmtId="0" fontId="11" fillId="0" borderId="0" xfId="0" applyFont="1" applyAlignment="1">
      <alignment horizontal="left"/>
    </xf>
    <xf numFmtId="4" fontId="20" fillId="0" borderId="0" xfId="0" applyNumberFormat="1" applyFont="1"/>
    <xf numFmtId="0" fontId="16" fillId="0" borderId="14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4" fillId="0" borderId="10" xfId="0" applyFont="1" applyBorder="1"/>
    <xf numFmtId="0" fontId="16" fillId="0" borderId="7" xfId="0" applyFont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6" fillId="0" borderId="24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6" fillId="0" borderId="23" xfId="0" applyFont="1" applyBorder="1" applyAlignment="1" applyProtection="1">
      <alignment wrapText="1" readingOrder="1"/>
      <protection locked="0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2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21" fillId="0" borderId="0" xfId="0" applyFont="1"/>
    <xf numFmtId="0" fontId="21" fillId="0" borderId="0" xfId="0" applyFont="1" applyFill="1"/>
    <xf numFmtId="49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14" fillId="0" borderId="0" xfId="0" applyFont="1" applyFill="1" applyBorder="1" applyAlignment="1">
      <alignment wrapText="1"/>
    </xf>
    <xf numFmtId="0" fontId="24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1" fillId="2" borderId="11" xfId="0" applyFont="1" applyFill="1" applyBorder="1"/>
    <xf numFmtId="0" fontId="13" fillId="2" borderId="11" xfId="0" applyFont="1" applyFill="1" applyBorder="1"/>
    <xf numFmtId="0" fontId="23" fillId="2" borderId="11" xfId="0" applyFont="1" applyFill="1" applyBorder="1" applyAlignment="1">
      <alignment horizontal="center"/>
    </xf>
    <xf numFmtId="0" fontId="17" fillId="0" borderId="39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0" fontId="17" fillId="0" borderId="0" xfId="0" applyFont="1" applyBorder="1" applyAlignment="1">
      <alignment wrapText="1"/>
    </xf>
    <xf numFmtId="3" fontId="15" fillId="3" borderId="17" xfId="0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/>
    </xf>
    <xf numFmtId="3" fontId="15" fillId="3" borderId="11" xfId="0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4" xfId="0" applyFont="1" applyFill="1" applyBorder="1"/>
    <xf numFmtId="0" fontId="11" fillId="2" borderId="6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28" xfId="0" applyFont="1" applyFill="1" applyBorder="1"/>
    <xf numFmtId="0" fontId="11" fillId="2" borderId="33" xfId="0" applyFont="1" applyFill="1" applyBorder="1"/>
    <xf numFmtId="0" fontId="11" fillId="2" borderId="7" xfId="0" applyFont="1" applyFill="1" applyBorder="1"/>
    <xf numFmtId="0" fontId="19" fillId="0" borderId="0" xfId="0" applyFont="1" applyBorder="1" applyAlignment="1">
      <alignment horizontal="left"/>
    </xf>
    <xf numFmtId="3" fontId="15" fillId="3" borderId="38" xfId="0" applyNumberFormat="1" applyFont="1" applyFill="1" applyBorder="1" applyAlignment="1"/>
    <xf numFmtId="3" fontId="15" fillId="3" borderId="34" xfId="0" applyNumberFormat="1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3" fontId="15" fillId="3" borderId="15" xfId="0" applyNumberFormat="1" applyFont="1" applyFill="1" applyBorder="1" applyAlignment="1">
      <alignment horizontal="center"/>
    </xf>
    <xf numFmtId="3" fontId="15" fillId="3" borderId="12" xfId="0" applyNumberFormat="1" applyFont="1" applyFill="1" applyBorder="1" applyAlignment="1">
      <alignment horizontal="center"/>
    </xf>
    <xf numFmtId="3" fontId="15" fillId="3" borderId="40" xfId="0" applyNumberFormat="1" applyFont="1" applyFill="1" applyBorder="1" applyAlignment="1">
      <alignment horizontal="center"/>
    </xf>
    <xf numFmtId="3" fontId="15" fillId="3" borderId="41" xfId="0" applyNumberFormat="1" applyFont="1" applyFill="1" applyBorder="1" applyAlignment="1">
      <alignment horizontal="center"/>
    </xf>
    <xf numFmtId="3" fontId="15" fillId="3" borderId="36" xfId="0" applyNumberFormat="1" applyFont="1" applyFill="1" applyBorder="1" applyAlignment="1">
      <alignment horizontal="center"/>
    </xf>
    <xf numFmtId="3" fontId="15" fillId="3" borderId="42" xfId="0" applyNumberFormat="1" applyFont="1" applyFill="1" applyBorder="1" applyAlignment="1">
      <alignment horizontal="center"/>
    </xf>
    <xf numFmtId="3" fontId="15" fillId="3" borderId="31" xfId="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>
      <alignment horizontal="center"/>
    </xf>
    <xf numFmtId="3" fontId="18" fillId="3" borderId="38" xfId="0" applyNumberFormat="1" applyFont="1" applyFill="1" applyBorder="1" applyAlignment="1">
      <alignment horizontal="center"/>
    </xf>
    <xf numFmtId="3" fontId="15" fillId="3" borderId="25" xfId="0" applyNumberFormat="1" applyFont="1" applyFill="1" applyBorder="1" applyAlignment="1">
      <alignment horizontal="center" wrapText="1"/>
    </xf>
    <xf numFmtId="3" fontId="15" fillId="3" borderId="25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0" fontId="11" fillId="2" borderId="26" xfId="0" applyFont="1" applyFill="1" applyBorder="1"/>
    <xf numFmtId="0" fontId="11" fillId="2" borderId="30" xfId="0" applyFont="1" applyFill="1" applyBorder="1"/>
    <xf numFmtId="0" fontId="12" fillId="2" borderId="10" xfId="0" applyFont="1" applyFill="1" applyBorder="1" applyAlignment="1">
      <alignment wrapText="1"/>
    </xf>
    <xf numFmtId="0" fontId="25" fillId="0" borderId="0" xfId="0" applyFont="1" applyAlignment="1">
      <alignment horizontal="left"/>
    </xf>
    <xf numFmtId="0" fontId="15" fillId="0" borderId="0" xfId="0" applyFont="1"/>
    <xf numFmtId="0" fontId="26" fillId="0" borderId="0" xfId="0" applyFont="1"/>
    <xf numFmtId="49" fontId="26" fillId="0" borderId="0" xfId="0" applyNumberFormat="1" applyFont="1" applyAlignment="1">
      <alignment horizontal="right"/>
    </xf>
    <xf numFmtId="0" fontId="27" fillId="0" borderId="0" xfId="0" applyFont="1"/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tabSelected="1" zoomScaleNormal="100" workbookViewId="0">
      <selection activeCell="E12" sqref="E12"/>
    </sheetView>
  </sheetViews>
  <sheetFormatPr defaultRowHeight="14.25" x14ac:dyDescent="0.2"/>
  <cols>
    <col min="1" max="1" width="3.75" customWidth="1"/>
    <col min="2" max="2" width="68.25" customWidth="1"/>
    <col min="3" max="3" width="12.125" customWidth="1"/>
    <col min="4" max="4" width="10.75" customWidth="1"/>
    <col min="5" max="5" width="16.125" customWidth="1"/>
    <col min="6" max="6" width="10.75" customWidth="1"/>
    <col min="7" max="7" width="30.375" customWidth="1"/>
    <col min="8" max="8" width="41" customWidth="1"/>
    <col min="9" max="248" width="10.75" customWidth="1"/>
    <col min="249" max="249" width="9" customWidth="1"/>
  </cols>
  <sheetData>
    <row r="1" spans="1:26" ht="17.25" x14ac:dyDescent="0.3">
      <c r="A1" s="58" t="s">
        <v>83</v>
      </c>
      <c r="B1" s="15"/>
    </row>
    <row r="2" spans="1:26" ht="17.25" x14ac:dyDescent="0.3">
      <c r="A2" s="14"/>
      <c r="B2" s="15"/>
    </row>
    <row r="3" spans="1:26" ht="17.25" x14ac:dyDescent="0.3">
      <c r="A3" s="59" t="s">
        <v>81</v>
      </c>
      <c r="B3" s="15"/>
    </row>
    <row r="4" spans="1:26" ht="17.25" x14ac:dyDescent="0.3">
      <c r="A4" s="59" t="s">
        <v>82</v>
      </c>
      <c r="B4" s="15"/>
    </row>
    <row r="5" spans="1:26" ht="17.25" x14ac:dyDescent="0.3">
      <c r="A5" s="59" t="s">
        <v>70</v>
      </c>
      <c r="B5" s="15"/>
    </row>
    <row r="6" spans="1:26" ht="17.25" x14ac:dyDescent="0.3">
      <c r="A6" s="14"/>
      <c r="B6" s="15"/>
    </row>
    <row r="7" spans="1:26" ht="15" customHeight="1" x14ac:dyDescent="0.25">
      <c r="A7" s="106" t="s">
        <v>75</v>
      </c>
      <c r="B7" s="61" t="s">
        <v>72</v>
      </c>
      <c r="C7" s="62" t="s">
        <v>71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63"/>
      <c r="B8" s="64"/>
      <c r="C8" s="65" t="s">
        <v>74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x14ac:dyDescent="0.25">
      <c r="A9" s="72" t="s">
        <v>0</v>
      </c>
      <c r="B9" s="60" t="s">
        <v>50</v>
      </c>
      <c r="C9" s="8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x14ac:dyDescent="0.25">
      <c r="A10" s="73"/>
      <c r="B10" s="18" t="s">
        <v>51</v>
      </c>
      <c r="C10" s="90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5">
      <c r="A11" s="74" t="s">
        <v>3</v>
      </c>
      <c r="B11" s="17" t="s">
        <v>6</v>
      </c>
      <c r="C11" s="91"/>
      <c r="E11" s="2"/>
      <c r="F11" s="1"/>
      <c r="G11" s="3"/>
      <c r="H11" s="3"/>
      <c r="I11" s="3"/>
      <c r="J11" s="4"/>
      <c r="K11" s="5"/>
      <c r="L11" s="4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5">
      <c r="A12" s="75"/>
      <c r="B12" s="18" t="s">
        <v>52</v>
      </c>
      <c r="C12" s="92">
        <v>9500</v>
      </c>
      <c r="E12" s="2"/>
      <c r="F12" s="1"/>
      <c r="G12" s="3"/>
      <c r="H12" s="3"/>
      <c r="I12" s="3"/>
      <c r="J12" s="4"/>
      <c r="K12" s="5"/>
      <c r="L12" s="4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5">
      <c r="A13" s="74" t="s">
        <v>5</v>
      </c>
      <c r="B13" s="19" t="s">
        <v>1</v>
      </c>
      <c r="C13" s="93"/>
      <c r="E13" s="2"/>
      <c r="F13" s="1"/>
      <c r="G13" s="7"/>
      <c r="H13" s="8"/>
      <c r="I13" s="8"/>
      <c r="J13" s="4"/>
      <c r="K13" s="2"/>
      <c r="L13" s="4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x14ac:dyDescent="0.25">
      <c r="A14" s="76"/>
      <c r="B14" s="43" t="s">
        <v>2</v>
      </c>
      <c r="C14" s="91">
        <v>30000</v>
      </c>
      <c r="E14" s="2"/>
      <c r="F14" s="1"/>
      <c r="G14" s="7"/>
      <c r="H14" s="8"/>
      <c r="I14" s="8"/>
      <c r="J14" s="4"/>
      <c r="K14" s="2"/>
      <c r="L14" s="4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5">
      <c r="A15" s="77" t="s">
        <v>7</v>
      </c>
      <c r="B15" s="24" t="s">
        <v>17</v>
      </c>
      <c r="C15" s="94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5">
      <c r="A16" s="74"/>
      <c r="B16" s="20" t="s">
        <v>76</v>
      </c>
      <c r="C16" s="69">
        <v>9000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x14ac:dyDescent="0.25">
      <c r="A17" s="74"/>
      <c r="B17" s="38" t="s">
        <v>45</v>
      </c>
      <c r="C17" s="95">
        <v>10000</v>
      </c>
      <c r="E17" s="2"/>
      <c r="F17" s="1"/>
      <c r="G17" s="1"/>
      <c r="H17" s="1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5">
      <c r="A18" s="78" t="s">
        <v>9</v>
      </c>
      <c r="B18" s="33" t="s">
        <v>40</v>
      </c>
      <c r="C18" s="92"/>
      <c r="E18" s="2"/>
      <c r="F18" s="1"/>
      <c r="G18" s="1"/>
      <c r="H18" s="1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x14ac:dyDescent="0.25">
      <c r="A19" s="79"/>
      <c r="B19" s="34" t="s">
        <v>41</v>
      </c>
      <c r="C19" s="92">
        <v>6500</v>
      </c>
      <c r="E19" s="2"/>
      <c r="F19" s="1"/>
      <c r="G19" s="1"/>
      <c r="H19" s="1"/>
      <c r="I19" s="9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5">
      <c r="A20" s="79"/>
      <c r="B20" s="48" t="s">
        <v>53</v>
      </c>
      <c r="C20" s="91" t="s">
        <v>69</v>
      </c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80"/>
      <c r="B21" s="36" t="s">
        <v>42</v>
      </c>
      <c r="C21" s="96">
        <v>25000</v>
      </c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5">
      <c r="A22" s="76" t="s">
        <v>11</v>
      </c>
      <c r="B22" s="44" t="s">
        <v>10</v>
      </c>
      <c r="C22" s="97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81"/>
      <c r="B23" s="41" t="s">
        <v>48</v>
      </c>
      <c r="C23" s="98">
        <v>27000</v>
      </c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5">
      <c r="A24" s="77" t="s">
        <v>15</v>
      </c>
      <c r="B24" s="21" t="s">
        <v>54</v>
      </c>
      <c r="C24" s="93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x14ac:dyDescent="0.25">
      <c r="A25" s="74"/>
      <c r="B25" s="34" t="s">
        <v>55</v>
      </c>
      <c r="C25" s="92">
        <v>20000</v>
      </c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5">
      <c r="A26" s="75"/>
      <c r="B26" s="52" t="s">
        <v>56</v>
      </c>
      <c r="C26" s="98">
        <v>10000</v>
      </c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82" t="s">
        <v>16</v>
      </c>
      <c r="B27" s="53" t="s">
        <v>26</v>
      </c>
      <c r="C27" s="99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x14ac:dyDescent="0.25">
      <c r="A28" s="83"/>
      <c r="B28" s="46" t="s">
        <v>57</v>
      </c>
      <c r="C28" s="69">
        <v>13000</v>
      </c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5">
      <c r="A29" s="83"/>
      <c r="B29" s="48" t="s">
        <v>58</v>
      </c>
      <c r="C29" s="69">
        <v>15000</v>
      </c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5">
      <c r="A30" s="84"/>
      <c r="B30" s="47" t="s">
        <v>59</v>
      </c>
      <c r="C30" s="69">
        <v>3000</v>
      </c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77" t="s">
        <v>18</v>
      </c>
      <c r="B31" s="27" t="s">
        <v>21</v>
      </c>
      <c r="C31" s="70"/>
      <c r="E31" s="2"/>
      <c r="F31" s="1"/>
      <c r="G31" s="1"/>
      <c r="H31" s="1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5">
      <c r="A32" s="76"/>
      <c r="B32" s="31" t="s">
        <v>66</v>
      </c>
      <c r="C32" s="69">
        <v>7000</v>
      </c>
      <c r="E32" s="2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5">
      <c r="A33" s="76"/>
      <c r="B33" s="32" t="s">
        <v>22</v>
      </c>
      <c r="C33" s="69">
        <v>5000</v>
      </c>
      <c r="E33" s="2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76"/>
      <c r="B34" s="26" t="s">
        <v>23</v>
      </c>
      <c r="C34" s="71">
        <v>31000</v>
      </c>
      <c r="E34" s="2"/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77" t="s">
        <v>20</v>
      </c>
      <c r="B35" s="24" t="s">
        <v>8</v>
      </c>
      <c r="C35" s="70"/>
      <c r="E35" s="2"/>
      <c r="F35" s="1"/>
      <c r="G35" s="3"/>
      <c r="H35" s="1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5">
      <c r="A36" s="75"/>
      <c r="B36" s="25" t="s">
        <v>60</v>
      </c>
      <c r="C36" s="71">
        <v>13000</v>
      </c>
      <c r="E36" s="2"/>
      <c r="F36" s="1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5">
      <c r="A37" s="76" t="s">
        <v>24</v>
      </c>
      <c r="B37" s="33" t="s">
        <v>19</v>
      </c>
      <c r="C37" s="70"/>
      <c r="E37" s="2"/>
      <c r="F37" s="1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76"/>
      <c r="B38" s="34" t="s">
        <v>46</v>
      </c>
      <c r="C38" s="69">
        <v>12000</v>
      </c>
      <c r="E38" s="2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5">
      <c r="A39" s="76"/>
      <c r="B39" s="35" t="s">
        <v>61</v>
      </c>
      <c r="C39" s="69">
        <v>6500</v>
      </c>
      <c r="E39" s="2"/>
      <c r="F39" s="1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5">
      <c r="A40" s="76"/>
      <c r="B40" s="36" t="s">
        <v>47</v>
      </c>
      <c r="C40" s="69">
        <v>28000</v>
      </c>
      <c r="E40" s="2"/>
      <c r="F40" s="1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5">
      <c r="A41" s="85" t="s">
        <v>25</v>
      </c>
      <c r="B41" s="21" t="s">
        <v>12</v>
      </c>
      <c r="C41" s="100"/>
      <c r="E41" s="2"/>
      <c r="F41" s="1"/>
      <c r="G41" s="10"/>
      <c r="H41" s="8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x14ac:dyDescent="0.25">
      <c r="A42" s="86"/>
      <c r="B42" s="22" t="s">
        <v>13</v>
      </c>
      <c r="C42" s="91">
        <v>7000</v>
      </c>
      <c r="E42" s="2"/>
      <c r="F42" s="1"/>
      <c r="G42" s="10"/>
      <c r="H42" s="8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x14ac:dyDescent="0.25">
      <c r="A43" s="86"/>
      <c r="B43" s="23" t="s">
        <v>62</v>
      </c>
      <c r="C43" s="91">
        <v>12500</v>
      </c>
      <c r="E43" s="2"/>
      <c r="F43" s="1"/>
      <c r="G43" s="10"/>
      <c r="H43" s="8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5">
      <c r="A44" s="105"/>
      <c r="B44" s="66" t="s">
        <v>14</v>
      </c>
      <c r="C44" s="101">
        <v>5000</v>
      </c>
      <c r="E44" s="2"/>
      <c r="F44" s="1"/>
      <c r="G44" s="10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5">
      <c r="A45" s="51"/>
      <c r="B45" s="68"/>
      <c r="C45" s="103"/>
      <c r="E45" s="2"/>
      <c r="F45" s="1"/>
      <c r="G45" s="10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51"/>
      <c r="B46" s="68"/>
      <c r="C46" s="103"/>
      <c r="E46" s="2"/>
      <c r="F46" s="1"/>
      <c r="G46" s="10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104" t="s">
        <v>27</v>
      </c>
      <c r="B47" s="67" t="s">
        <v>4</v>
      </c>
      <c r="C47" s="100"/>
      <c r="E47" s="2"/>
      <c r="F47" s="1"/>
      <c r="G47" s="10"/>
      <c r="H47" s="8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x14ac:dyDescent="0.25">
      <c r="A48" s="87"/>
      <c r="B48" s="49" t="s">
        <v>49</v>
      </c>
      <c r="C48" s="92">
        <v>11000</v>
      </c>
      <c r="E48" s="2"/>
      <c r="F48" s="1"/>
      <c r="G48" s="10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77" t="s">
        <v>29</v>
      </c>
      <c r="B49" s="17" t="s">
        <v>38</v>
      </c>
      <c r="C49" s="70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x14ac:dyDescent="0.25">
      <c r="A50" s="75"/>
      <c r="B50" s="54" t="s">
        <v>39</v>
      </c>
      <c r="C50" s="71">
        <v>30000</v>
      </c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82" t="s">
        <v>30</v>
      </c>
      <c r="B51" s="37" t="s">
        <v>28</v>
      </c>
      <c r="C51" s="99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74"/>
      <c r="B52" s="34" t="s">
        <v>67</v>
      </c>
      <c r="C52" s="92">
        <v>11000</v>
      </c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78" t="s">
        <v>33</v>
      </c>
      <c r="B53" s="42" t="s">
        <v>63</v>
      </c>
      <c r="C53" s="99"/>
      <c r="E53" s="2"/>
      <c r="F53" s="1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80"/>
      <c r="B54" s="45" t="s">
        <v>64</v>
      </c>
      <c r="C54" s="102">
        <v>5000</v>
      </c>
      <c r="E54" s="2"/>
      <c r="F54" s="1"/>
      <c r="G54" s="8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74" t="s">
        <v>34</v>
      </c>
      <c r="B55" s="39" t="s">
        <v>36</v>
      </c>
      <c r="C55" s="70"/>
      <c r="E55" s="2"/>
      <c r="F55" s="1"/>
      <c r="G55" s="3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75"/>
      <c r="B56" s="40" t="s">
        <v>65</v>
      </c>
      <c r="C56" s="98">
        <v>15000</v>
      </c>
      <c r="E56" s="2"/>
      <c r="F56" s="1"/>
      <c r="G56" s="3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83" t="s">
        <v>35</v>
      </c>
      <c r="B57" s="28" t="s">
        <v>43</v>
      </c>
      <c r="C57" s="92"/>
      <c r="E57" s="2"/>
      <c r="F57" s="1"/>
      <c r="G57" s="3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83"/>
      <c r="B58" s="22" t="s">
        <v>44</v>
      </c>
      <c r="C58" s="92">
        <v>45000</v>
      </c>
      <c r="E58" s="2"/>
      <c r="F58" s="1"/>
      <c r="G58" s="8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78" t="s">
        <v>37</v>
      </c>
      <c r="B59" s="33" t="s">
        <v>31</v>
      </c>
      <c r="C59" s="70"/>
      <c r="E59" s="2"/>
      <c r="F59" s="1"/>
      <c r="G59" s="8"/>
      <c r="H59" s="8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80"/>
      <c r="B60" s="36" t="s">
        <v>32</v>
      </c>
      <c r="C60" s="71">
        <v>20000</v>
      </c>
      <c r="E60" s="2"/>
      <c r="F60" s="1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88" t="s">
        <v>73</v>
      </c>
      <c r="B61" s="68"/>
      <c r="C61" s="50">
        <f>SUM(C9:C60)</f>
        <v>442000</v>
      </c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07" t="s">
        <v>68</v>
      </c>
      <c r="B62" s="108"/>
      <c r="C62" s="5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29"/>
      <c r="B63" s="16"/>
      <c r="C63" s="3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55" customFormat="1" ht="17.25" x14ac:dyDescent="0.3">
      <c r="A64" s="58" t="s">
        <v>80</v>
      </c>
      <c r="B64" s="109"/>
      <c r="C64" s="110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7.25" x14ac:dyDescent="0.3">
      <c r="A65" s="58" t="s">
        <v>77</v>
      </c>
      <c r="B65" s="111"/>
      <c r="C65" s="11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13"/>
      <c r="B66" s="111" t="s">
        <v>78</v>
      </c>
      <c r="C66" s="11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2" customFormat="1" ht="15.75" x14ac:dyDescent="0.25">
      <c r="A67" s="113"/>
      <c r="B67" s="111" t="s">
        <v>79</v>
      </c>
      <c r="C67" s="11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" x14ac:dyDescent="0.25">
      <c r="A68" s="29"/>
      <c r="B68" s="16"/>
      <c r="C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29"/>
      <c r="B69" s="16"/>
      <c r="C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29"/>
      <c r="B70" s="16"/>
      <c r="C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29"/>
      <c r="B71" s="16"/>
      <c r="C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29"/>
      <c r="B72" s="16"/>
      <c r="C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29"/>
      <c r="B73" s="16"/>
      <c r="C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29"/>
      <c r="B74" s="16"/>
      <c r="C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29"/>
      <c r="B75" s="16"/>
      <c r="C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29"/>
      <c r="B76" s="16"/>
      <c r="C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29"/>
      <c r="B77" s="16"/>
      <c r="C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29"/>
      <c r="B78" s="16"/>
      <c r="C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29"/>
      <c r="B79" s="16"/>
      <c r="C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6"/>
      <c r="B80" s="16"/>
      <c r="C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6"/>
      <c r="B81" s="16"/>
      <c r="C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6"/>
      <c r="B82" s="16"/>
      <c r="C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6"/>
      <c r="B83" s="16"/>
      <c r="C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6"/>
      <c r="B84" s="16"/>
      <c r="C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6"/>
      <c r="B85" s="16"/>
      <c r="C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6"/>
      <c r="B86" s="16"/>
      <c r="C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6"/>
      <c r="B87" s="16"/>
      <c r="C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6"/>
      <c r="B88" s="16"/>
      <c r="C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6"/>
      <c r="B89" s="16"/>
      <c r="C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6"/>
      <c r="B90" s="16"/>
      <c r="C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6"/>
      <c r="B91" s="16"/>
      <c r="C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6"/>
      <c r="B92" s="16"/>
      <c r="C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6"/>
      <c r="B93" s="16"/>
      <c r="C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6"/>
      <c r="B94" s="16"/>
      <c r="C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6"/>
      <c r="B95" s="16"/>
      <c r="C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6"/>
      <c r="B96" s="16"/>
      <c r="C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6"/>
      <c r="B97" s="16"/>
      <c r="C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6"/>
      <c r="B98" s="16"/>
      <c r="C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6"/>
      <c r="B99" s="16"/>
      <c r="C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6"/>
      <c r="B100" s="16"/>
      <c r="C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6"/>
      <c r="B101" s="16"/>
      <c r="C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6"/>
      <c r="B102" s="16"/>
      <c r="C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6"/>
      <c r="B103" s="16"/>
      <c r="C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6"/>
      <c r="B104" s="16"/>
      <c r="C104" s="1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6"/>
      <c r="B105" s="16"/>
      <c r="C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6"/>
      <c r="B106" s="16"/>
      <c r="C106" s="1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6"/>
      <c r="B107" s="16"/>
      <c r="C107" s="1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6"/>
      <c r="B108" s="16"/>
      <c r="C108" s="1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6"/>
      <c r="B109" s="16"/>
      <c r="C109" s="1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6"/>
      <c r="B110" s="16"/>
      <c r="C110" s="1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6"/>
      <c r="B111" s="16"/>
      <c r="C111" s="1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6"/>
      <c r="B112" s="16"/>
      <c r="C112" s="1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6"/>
      <c r="B113" s="16"/>
      <c r="C113" s="1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6"/>
      <c r="B114" s="16"/>
      <c r="C114" s="1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6"/>
      <c r="B115" s="16"/>
      <c r="C115" s="1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6"/>
      <c r="B116" s="16"/>
      <c r="C116" s="1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6"/>
      <c r="B117" s="16"/>
      <c r="C117" s="1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6"/>
      <c r="B118" s="16"/>
      <c r="C118" s="1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6"/>
      <c r="B119" s="16"/>
      <c r="C119" s="1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6"/>
      <c r="B120" s="16"/>
      <c r="C120" s="1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6"/>
      <c r="B121" s="16"/>
      <c r="C121" s="1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6"/>
      <c r="B122" s="16"/>
      <c r="C122" s="1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6"/>
      <c r="B123" s="16"/>
      <c r="C123" s="1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6"/>
      <c r="B124" s="16"/>
      <c r="C124" s="1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6"/>
      <c r="B125" s="16"/>
      <c r="C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6"/>
      <c r="B126" s="16"/>
      <c r="C126" s="1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6"/>
      <c r="B127" s="16"/>
      <c r="C127" s="1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6"/>
      <c r="B128" s="16"/>
      <c r="C128" s="1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6"/>
      <c r="B129" s="16"/>
      <c r="C129" s="1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6"/>
      <c r="B130" s="16"/>
      <c r="C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6"/>
      <c r="B131" s="16"/>
      <c r="C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6"/>
      <c r="B132" s="16"/>
      <c r="C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6"/>
      <c r="B133" s="16"/>
      <c r="C133" s="1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6"/>
      <c r="B134" s="16"/>
      <c r="C134" s="1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6"/>
      <c r="B135" s="16"/>
      <c r="C135" s="1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6"/>
      <c r="B136" s="16"/>
      <c r="C136" s="1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6"/>
      <c r="B137" s="16"/>
      <c r="C137" s="1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6"/>
      <c r="B138" s="16"/>
      <c r="C138" s="1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5:26" x14ac:dyDescent="0.2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5:26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5:26" x14ac:dyDescent="0.2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5:26" x14ac:dyDescent="0.2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5:26" x14ac:dyDescent="0.2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5:26" x14ac:dyDescent="0.2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5:26" x14ac:dyDescent="0.2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5:26" x14ac:dyDescent="0.2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5:26" x14ac:dyDescent="0.2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5:26" x14ac:dyDescent="0.2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5:26" x14ac:dyDescent="0.2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5:26" x14ac:dyDescent="0.2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5:26" x14ac:dyDescent="0.2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5:26" x14ac:dyDescent="0.2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5:26" x14ac:dyDescent="0.2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5:26" x14ac:dyDescent="0.2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5:26" x14ac:dyDescent="0.2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5:26" x14ac:dyDescent="0.2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5:26" x14ac:dyDescent="0.2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5:26" x14ac:dyDescent="0.2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5:26" x14ac:dyDescent="0.2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</sheetData>
  <pageMargins left="0.59055118110236227" right="0.47244094488188981" top="0.47244094488188981" bottom="0.59055118110236227" header="0.19685039370078741" footer="0.19685039370078741"/>
  <pageSetup paperSize="9" fitToWidth="0" fitToHeight="0" orientation="portrait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1660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Preinova</dc:creator>
  <cp:lastModifiedBy>Preinova</cp:lastModifiedBy>
  <cp:revision>60</cp:revision>
  <cp:lastPrinted>2021-04-07T13:27:51Z</cp:lastPrinted>
  <dcterms:created xsi:type="dcterms:W3CDTF">2012-03-19T08:43:22Z</dcterms:created>
  <dcterms:modified xsi:type="dcterms:W3CDTF">2021-04-07T13:30:30Z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